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F630B59E-F1A5-4702-82B5-821B57BCA5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-tch-by-lvl-se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7" i="1" s="1"/>
  <c r="K17" i="1"/>
  <c r="J17" i="1"/>
  <c r="I17" i="1"/>
  <c r="H17" i="1"/>
  <c r="G17" i="1"/>
  <c r="F17" i="1"/>
  <c r="E17" i="1"/>
  <c r="D17" i="1"/>
  <c r="K13" i="1"/>
  <c r="J13" i="1"/>
  <c r="I13" i="1"/>
  <c r="H13" i="1"/>
  <c r="G13" i="1"/>
  <c r="F13" i="1"/>
  <c r="E13" i="1"/>
  <c r="D13" i="1"/>
  <c r="C13" i="1"/>
  <c r="K9" i="1"/>
  <c r="J9" i="1"/>
  <c r="I9" i="1"/>
  <c r="H9" i="1"/>
  <c r="G9" i="1"/>
  <c r="F9" i="1"/>
  <c r="E9" i="1"/>
  <c r="D9" i="1"/>
  <c r="C9" i="1"/>
  <c r="K5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<sst xmlns="http://schemas.openxmlformats.org/spreadsheetml/2006/main" count="23" uniqueCount="15">
  <si>
    <t>1.6 NUMBER OF TEACHERS BY LEVEL AND SECTOR, 2012</t>
  </si>
  <si>
    <t>Level</t>
  </si>
  <si>
    <t>Government Sector</t>
  </si>
  <si>
    <t>Private Sector</t>
  </si>
  <si>
    <t>Total</t>
  </si>
  <si>
    <t>T</t>
  </si>
  <si>
    <t>M</t>
  </si>
  <si>
    <t>F</t>
  </si>
  <si>
    <t>Pre-Primary</t>
  </si>
  <si>
    <t>Pre-Primary/Kindergarten</t>
  </si>
  <si>
    <t>Primary</t>
  </si>
  <si>
    <t>Year 1 to 6</t>
  </si>
  <si>
    <t>Secondary</t>
  </si>
  <si>
    <t>Year 7 to 11 / Secondary 5</t>
  </si>
  <si>
    <t>Sixth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</si>
</sst>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wrapText="1"/>
    </xf>
    <xf numFmtId="0" fontId="1" fillId="0" borderId="7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3" fillId="0" borderId="9" xfId="1" applyFont="1" applyBorder="1" applyAlignment="1">
      <alignment vertical="center"/>
    </xf>
    <xf numFmtId="0" fontId="1" fillId="0" borderId="11" xfId="1" applyBorder="1"/>
    <xf numFmtId="0" fontId="1" fillId="0" borderId="0" xfId="1" applyAlignment="1">
      <alignment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4" borderId="0" xfId="1" applyFill="1"/>
    <xf numFmtId="0" fontId="3" fillId="4" borderId="0" xfId="1" applyFont="1" applyFill="1" applyAlignment="1">
      <alignment horizontal="left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0" xfId="1" applyFont="1" applyFill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1" fillId="0" borderId="0" xfId="1" applyAlignment="1">
      <alignment horizontal="left" vertical="center" wrapText="1"/>
    </xf>
    <xf numFmtId="0" fontId="1" fillId="0" borderId="7" xfId="1" quotePrefix="1" applyBorder="1" applyAlignment="1">
      <alignment horizontal="center" vertical="center" wrapText="1"/>
    </xf>
    <xf numFmtId="0" fontId="1" fillId="0" borderId="0" xfId="1" quotePrefix="1" applyAlignment="1">
      <alignment horizontal="center" vertical="center" wrapText="1"/>
    </xf>
    <xf numFmtId="0" fontId="1" fillId="0" borderId="8" xfId="1" quotePrefix="1" applyBorder="1" applyAlignment="1">
      <alignment horizontal="center" vertical="center" wrapText="1"/>
    </xf>
    <xf numFmtId="0" fontId="3" fillId="0" borderId="12" xfId="1" applyFont="1" applyBorder="1"/>
    <xf numFmtId="0" fontId="3" fillId="0" borderId="13" xfId="1" applyFont="1" applyBorder="1"/>
    <xf numFmtId="0" fontId="3" fillId="0" borderId="14" xfId="1" applyFont="1" applyBorder="1"/>
    <xf numFmtId="0" fontId="1" fillId="0" borderId="13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2" xfId="1" applyBorder="1" applyAlignment="1">
      <alignment horizontal="center" vertical="center"/>
    </xf>
    <xf numFmtId="0" fontId="1" fillId="0" borderId="0" xfId="1" applyAlignment="1">
      <alignment horizontal="center"/>
    </xf>
    <xf numFmtId="0" fontId="3" fillId="0" borderId="9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2" fillId="2" borderId="0" xfId="1" applyFont="1" applyFill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rgb="FFFFFF00"/>
  </sheetPr>
  <dimension ref="A1:K21"/>
  <sheetViews>
    <sheetView showGridLines="0" tabSelected="1" showWhiteSpace="0" zoomScaleNormal="100" zoomScalePageLayoutView="90" workbookViewId="0">
      <selection activeCell="P21" sqref="P21"/>
    </sheetView>
  </sheetViews>
  <sheetFormatPr defaultColWidth="9.1796875" defaultRowHeight="12.5" x14ac:dyDescent="0.25"/>
  <cols>
    <col min="1" max="1" width="2.7265625" style="1" customWidth="1"/>
    <col min="2" max="2" width="23.7265625" style="1" customWidth="1"/>
    <col min="3" max="5" width="7.7265625" style="1" customWidth="1"/>
    <col min="6" max="8" width="7.7265625" style="43" customWidth="1"/>
    <col min="9" max="11" width="7.7265625" style="15" customWidth="1"/>
    <col min="12" max="16384" width="9.1796875" style="1"/>
  </cols>
  <sheetData>
    <row r="1" spans="1:11" ht="25" customHeight="1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20.149999999999999" customHeight="1" x14ac:dyDescent="0.25">
      <c r="A2" s="47" t="s">
        <v>1</v>
      </c>
      <c r="B2" s="47"/>
      <c r="C2" s="49" t="s">
        <v>2</v>
      </c>
      <c r="D2" s="50"/>
      <c r="E2" s="51"/>
      <c r="F2" s="49" t="s">
        <v>3</v>
      </c>
      <c r="G2" s="50"/>
      <c r="H2" s="51"/>
      <c r="I2" s="50" t="s">
        <v>4</v>
      </c>
      <c r="J2" s="50"/>
      <c r="K2" s="50"/>
    </row>
    <row r="3" spans="1:11" ht="20.149999999999999" customHeight="1" x14ac:dyDescent="0.25">
      <c r="A3" s="48"/>
      <c r="B3" s="48"/>
      <c r="C3" s="4" t="s">
        <v>5</v>
      </c>
      <c r="D3" s="4" t="s">
        <v>6</v>
      </c>
      <c r="E3" s="4" t="s">
        <v>7</v>
      </c>
      <c r="F3" s="2" t="s">
        <v>5</v>
      </c>
      <c r="G3" s="2" t="s">
        <v>6</v>
      </c>
      <c r="H3" s="4" t="s">
        <v>7</v>
      </c>
      <c r="I3" s="4" t="s">
        <v>5</v>
      </c>
      <c r="J3" s="3" t="s">
        <v>6</v>
      </c>
      <c r="K3" s="2" t="s">
        <v>7</v>
      </c>
    </row>
    <row r="4" spans="1:11" ht="20.149999999999999" customHeight="1" thickBot="1" x14ac:dyDescent="0.3">
      <c r="A4" s="52" t="s">
        <v>4</v>
      </c>
      <c r="B4" s="52"/>
      <c r="C4" s="6">
        <v>7391</v>
      </c>
      <c r="D4" s="5">
        <v>2097</v>
      </c>
      <c r="E4" s="7">
        <v>5294</v>
      </c>
      <c r="F4" s="6">
        <v>2209</v>
      </c>
      <c r="G4" s="5">
        <v>431</v>
      </c>
      <c r="H4" s="7">
        <v>1778</v>
      </c>
      <c r="I4" s="6">
        <v>9600</v>
      </c>
      <c r="J4" s="5">
        <v>2528</v>
      </c>
      <c r="K4" s="5">
        <v>7072</v>
      </c>
    </row>
    <row r="5" spans="1:11" ht="20.149999999999999" customHeight="1" thickBot="1" x14ac:dyDescent="0.3">
      <c r="A5" s="44" t="s">
        <v>8</v>
      </c>
      <c r="B5" s="44"/>
      <c r="C5" s="8">
        <f t="shared" ref="C5:K5" si="0">SUM(C7)</f>
        <v>247</v>
      </c>
      <c r="D5" s="9">
        <f t="shared" si="0"/>
        <v>14</v>
      </c>
      <c r="E5" s="10">
        <f t="shared" si="0"/>
        <v>233</v>
      </c>
      <c r="F5" s="8">
        <f t="shared" si="0"/>
        <v>716</v>
      </c>
      <c r="G5" s="9">
        <f t="shared" si="0"/>
        <v>44</v>
      </c>
      <c r="H5" s="10">
        <f t="shared" si="0"/>
        <v>672</v>
      </c>
      <c r="I5" s="11">
        <f t="shared" si="0"/>
        <v>963</v>
      </c>
      <c r="J5" s="11">
        <f t="shared" si="0"/>
        <v>58</v>
      </c>
      <c r="K5" s="11">
        <f t="shared" si="0"/>
        <v>905</v>
      </c>
    </row>
    <row r="6" spans="1:11" ht="8.15" customHeight="1" x14ac:dyDescent="0.25">
      <c r="A6" s="12"/>
      <c r="B6" s="12"/>
      <c r="C6" s="13"/>
      <c r="D6" s="12"/>
      <c r="E6" s="14"/>
      <c r="F6" s="13"/>
      <c r="G6" s="12"/>
      <c r="H6" s="14"/>
    </row>
    <row r="7" spans="1:11" ht="20.149999999999999" customHeight="1" x14ac:dyDescent="0.25">
      <c r="B7" s="16" t="s">
        <v>9</v>
      </c>
      <c r="C7" s="17">
        <v>247</v>
      </c>
      <c r="D7" s="18">
        <v>14</v>
      </c>
      <c r="E7" s="18">
        <v>233</v>
      </c>
      <c r="F7" s="17">
        <v>716</v>
      </c>
      <c r="G7" s="18">
        <v>44</v>
      </c>
      <c r="H7" s="19">
        <v>672</v>
      </c>
      <c r="I7" s="15">
        <v>963</v>
      </c>
      <c r="J7" s="15">
        <v>58</v>
      </c>
      <c r="K7" s="15">
        <v>905</v>
      </c>
    </row>
    <row r="8" spans="1:11" ht="8.15" customHeight="1" thickBot="1" x14ac:dyDescent="0.3">
      <c r="A8" s="12"/>
      <c r="B8" s="12"/>
      <c r="C8" s="13"/>
      <c r="D8" s="12"/>
      <c r="E8" s="14"/>
      <c r="F8" s="13"/>
      <c r="G8" s="12"/>
      <c r="H8" s="14"/>
    </row>
    <row r="9" spans="1:11" ht="20.149999999999999" customHeight="1" thickBot="1" x14ac:dyDescent="0.3">
      <c r="A9" s="20" t="s">
        <v>10</v>
      </c>
      <c r="B9" s="21"/>
      <c r="C9" s="9">
        <f>SUM(C11)</f>
        <v>3008</v>
      </c>
      <c r="D9" s="9">
        <f t="shared" ref="D9:K9" si="1">SUM(D11)</f>
        <v>775</v>
      </c>
      <c r="E9" s="10">
        <f t="shared" si="1"/>
        <v>2233</v>
      </c>
      <c r="F9" s="9">
        <f t="shared" si="1"/>
        <v>1030</v>
      </c>
      <c r="G9" s="9">
        <f t="shared" si="1"/>
        <v>205</v>
      </c>
      <c r="H9" s="10">
        <f t="shared" si="1"/>
        <v>825</v>
      </c>
      <c r="I9" s="9">
        <f t="shared" si="1"/>
        <v>4038</v>
      </c>
      <c r="J9" s="9">
        <f t="shared" si="1"/>
        <v>980</v>
      </c>
      <c r="K9" s="9">
        <f t="shared" si="1"/>
        <v>3058</v>
      </c>
    </row>
    <row r="10" spans="1:11" ht="8.15" customHeight="1" x14ac:dyDescent="0.25">
      <c r="B10" s="22"/>
      <c r="C10" s="23"/>
      <c r="D10" s="15"/>
      <c r="E10" s="24"/>
      <c r="F10" s="23"/>
      <c r="G10" s="15"/>
      <c r="H10" s="24"/>
    </row>
    <row r="11" spans="1:11" ht="20.149999999999999" customHeight="1" x14ac:dyDescent="0.25">
      <c r="B11" s="22" t="s">
        <v>11</v>
      </c>
      <c r="C11" s="23">
        <v>3008</v>
      </c>
      <c r="D11" s="15">
        <v>775</v>
      </c>
      <c r="E11" s="15">
        <v>2233</v>
      </c>
      <c r="F11" s="23">
        <v>1030</v>
      </c>
      <c r="G11" s="15">
        <v>205</v>
      </c>
      <c r="H11" s="24">
        <v>825</v>
      </c>
      <c r="I11" s="15">
        <v>4038</v>
      </c>
      <c r="J11" s="15">
        <v>980</v>
      </c>
      <c r="K11" s="15">
        <v>3058</v>
      </c>
    </row>
    <row r="12" spans="1:11" ht="8.15" customHeight="1" thickBot="1" x14ac:dyDescent="0.3">
      <c r="A12" s="12"/>
      <c r="B12" s="12"/>
      <c r="C12" s="13"/>
      <c r="D12" s="12"/>
      <c r="E12" s="14"/>
      <c r="F12" s="13"/>
      <c r="G12" s="12"/>
      <c r="H12" s="14"/>
    </row>
    <row r="13" spans="1:11" ht="20.149999999999999" customHeight="1" thickBot="1" x14ac:dyDescent="0.3">
      <c r="A13" s="44" t="s">
        <v>12</v>
      </c>
      <c r="B13" s="45"/>
      <c r="C13" s="9">
        <f>SUM(C15)</f>
        <v>3564</v>
      </c>
      <c r="D13" s="9">
        <f t="shared" ref="D13:K13" si="2">SUM(D15)</f>
        <v>1100</v>
      </c>
      <c r="E13" s="10">
        <f t="shared" si="2"/>
        <v>2464</v>
      </c>
      <c r="F13" s="9">
        <f t="shared" si="2"/>
        <v>463</v>
      </c>
      <c r="G13" s="9">
        <f t="shared" si="2"/>
        <v>182</v>
      </c>
      <c r="H13" s="10">
        <f t="shared" si="2"/>
        <v>281</v>
      </c>
      <c r="I13" s="9">
        <f t="shared" si="2"/>
        <v>4027</v>
      </c>
      <c r="J13" s="9">
        <f t="shared" si="2"/>
        <v>1282</v>
      </c>
      <c r="K13" s="9">
        <f t="shared" si="2"/>
        <v>2745</v>
      </c>
    </row>
    <row r="14" spans="1:11" ht="8.15" customHeight="1" x14ac:dyDescent="0.25">
      <c r="A14" s="25"/>
      <c r="B14" s="25"/>
      <c r="C14" s="13"/>
      <c r="D14" s="12"/>
      <c r="E14" s="14"/>
      <c r="F14" s="13"/>
      <c r="G14" s="12"/>
      <c r="H14" s="14"/>
    </row>
    <row r="15" spans="1:11" ht="20.149999999999999" customHeight="1" x14ac:dyDescent="0.25">
      <c r="A15" s="12"/>
      <c r="B15" s="22" t="s">
        <v>13</v>
      </c>
      <c r="C15" s="23">
        <v>3564</v>
      </c>
      <c r="D15" s="15">
        <v>1100</v>
      </c>
      <c r="E15" s="15">
        <v>2464</v>
      </c>
      <c r="F15" s="23">
        <v>463</v>
      </c>
      <c r="G15" s="15">
        <v>182</v>
      </c>
      <c r="H15" s="24">
        <v>281</v>
      </c>
      <c r="I15" s="15">
        <v>4027</v>
      </c>
      <c r="J15" s="15">
        <v>1282</v>
      </c>
      <c r="K15" s="15">
        <v>2745</v>
      </c>
    </row>
    <row r="16" spans="1:11" ht="8.15" customHeight="1" thickBot="1" x14ac:dyDescent="0.3">
      <c r="A16" s="22"/>
      <c r="B16" s="22"/>
      <c r="C16" s="23"/>
      <c r="D16" s="15"/>
      <c r="E16" s="24"/>
      <c r="F16" s="23"/>
      <c r="G16" s="15"/>
      <c r="H16" s="24"/>
    </row>
    <row r="17" spans="1:11" s="26" customFormat="1" ht="20.149999999999999" customHeight="1" thickBot="1" x14ac:dyDescent="0.3">
      <c r="A17" s="44" t="s">
        <v>14</v>
      </c>
      <c r="B17" s="45"/>
      <c r="C17" s="9">
        <f>SUM(C19)</f>
        <v>572</v>
      </c>
      <c r="D17" s="9">
        <f t="shared" ref="D17:K17" si="3">SUM(D19)</f>
        <v>208</v>
      </c>
      <c r="E17" s="10">
        <f t="shared" si="3"/>
        <v>364</v>
      </c>
      <c r="F17" s="9">
        <f t="shared" si="3"/>
        <v>0</v>
      </c>
      <c r="G17" s="9">
        <f t="shared" si="3"/>
        <v>0</v>
      </c>
      <c r="H17" s="10">
        <f t="shared" si="3"/>
        <v>0</v>
      </c>
      <c r="I17" s="9">
        <f t="shared" si="3"/>
        <v>572</v>
      </c>
      <c r="J17" s="9">
        <f t="shared" si="3"/>
        <v>208</v>
      </c>
      <c r="K17" s="9">
        <f t="shared" si="3"/>
        <v>364</v>
      </c>
    </row>
    <row r="18" spans="1:11" ht="8.15" customHeight="1" x14ac:dyDescent="0.25">
      <c r="A18" s="27"/>
      <c r="B18" s="27"/>
      <c r="C18" s="28"/>
      <c r="D18" s="29"/>
      <c r="E18" s="30"/>
      <c r="F18" s="28"/>
      <c r="G18" s="29"/>
      <c r="H18" s="30"/>
      <c r="I18" s="29"/>
      <c r="J18" s="29"/>
      <c r="K18" s="29"/>
    </row>
    <row r="19" spans="1:11" ht="20.149999999999999" customHeight="1" x14ac:dyDescent="0.25">
      <c r="A19" s="31"/>
      <c r="B19" s="32" t="s">
        <v>14</v>
      </c>
      <c r="C19" s="33">
        <f>SUM(D19:E19)</f>
        <v>572</v>
      </c>
      <c r="D19" s="34">
        <v>208</v>
      </c>
      <c r="E19" s="34">
        <v>364</v>
      </c>
      <c r="F19" s="33">
        <v>0</v>
      </c>
      <c r="G19" s="34">
        <v>0</v>
      </c>
      <c r="H19" s="35">
        <v>0</v>
      </c>
      <c r="I19" s="15">
        <v>572</v>
      </c>
      <c r="J19" s="15">
        <v>208</v>
      </c>
      <c r="K19" s="15">
        <v>364</v>
      </c>
    </row>
    <row r="20" spans="1:11" ht="8.15" customHeight="1" thickBot="1" x14ac:dyDescent="0.35">
      <c r="A20" s="36"/>
      <c r="B20" s="36"/>
      <c r="C20" s="37"/>
      <c r="D20" s="36"/>
      <c r="E20" s="38"/>
      <c r="F20" s="39"/>
      <c r="G20" s="40"/>
      <c r="H20" s="41"/>
      <c r="I20" s="42"/>
      <c r="J20" s="42"/>
      <c r="K20" s="42"/>
    </row>
    <row r="21" spans="1:11" ht="15" customHeight="1" x14ac:dyDescent="0.25"/>
  </sheetData>
  <mergeCells count="9">
    <mergeCell ref="A5:B5"/>
    <mergeCell ref="A13:B13"/>
    <mergeCell ref="A17:B17"/>
    <mergeCell ref="A1:K1"/>
    <mergeCell ref="A2:B3"/>
    <mergeCell ref="C2:E2"/>
    <mergeCell ref="F2:H2"/>
    <mergeCell ref="I2:K2"/>
    <mergeCell ref="A4:B4"/>
  </mergeCells>
  <printOptions horizontalCentered="1"/>
  <pageMargins left="0.5" right="0.35" top="0.5" bottom="0.3" header="0.25" footer="0.2"/>
  <pageSetup paperSize="9" firstPageNumber="9" orientation="portrait" useFirstPageNumber="1" r:id="rId1"/>
  <headerFooter alignWithMargins="0">
    <oddHeader>&amp;C&amp;"Bauhaus 93,Regular"&amp;12Education Statistics Summary 2012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all-tch-by-lvl-sec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2014-11-20T06:45:24Z</dcterms:created>
  <dcterms:modified xsi:type="dcterms:W3CDTF">2025-12-16T06:26:39Z</dcterms:modified>
</cp:coreProperties>
</file>