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629FD97C-908B-42DE-97A8-6450AE9B14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" sheetId="1" r:id="rId1"/>
  </sheets>
  <definedNames>
    <definedName name="_xlnm.Print_Area">#REF!</definedName>
    <definedName name="Z_3C2D2AC0_9042_11D2_9A7F_444553540000_.wvu.PrintArea" localSheetId="0" hidden="1">'4'!#REF!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  <c r="D33" i="1"/>
  <c r="C33" i="1"/>
  <c r="B33" i="1"/>
  <c r="F27" i="1"/>
  <c r="E27" i="1"/>
  <c r="D27" i="1"/>
  <c r="C27" i="1"/>
  <c r="B27" i="1"/>
  <c r="F24" i="1"/>
  <c r="E24" i="1"/>
  <c r="D24" i="1"/>
  <c r="C24" i="1"/>
  <c r="B24" i="1"/>
  <c r="F16" i="1"/>
  <c r="F30" i="1" s="1"/>
  <c r="E16" i="1"/>
  <c r="E30" i="1" s="1"/>
  <c r="D16" i="1"/>
  <c r="D30" i="1" s="1"/>
  <c r="C16" i="1"/>
  <c r="C30" i="1" s="1"/>
  <c r="B16" i="1"/>
  <c r="B30" i="1" s="1"/>
</calcChain>
</file>

<file path=xl/sharedStrings.xml><?xml version="1.0" encoding="utf-8"?>
<sst xmlns="http://schemas.openxmlformats.org/spreadsheetml/2006/main" count="28" uniqueCount="22">
  <si>
    <t>1.4   Anggaran Penduduk Pertengahan Tahun</t>
  </si>
  <si>
    <r>
      <t xml:space="preserve">  </t>
    </r>
    <r>
      <rPr>
        <b/>
        <i/>
        <sz val="12"/>
        <rFont val="Tahoma"/>
        <family val="2"/>
      </rPr>
      <t xml:space="preserve">       Mid-Year Population Estimate</t>
    </r>
  </si>
  <si>
    <t>Tahun</t>
  </si>
  <si>
    <t>Year</t>
  </si>
  <si>
    <t>Penduduk</t>
  </si>
  <si>
    <t>Population</t>
  </si>
  <si>
    <t>Lelaki</t>
  </si>
  <si>
    <t>Male</t>
  </si>
  <si>
    <t>Perempuan</t>
  </si>
  <si>
    <t>Female</t>
  </si>
  <si>
    <t>Jumlah</t>
  </si>
  <si>
    <t>Total</t>
  </si>
  <si>
    <t>Kepadatan Penduduk</t>
  </si>
  <si>
    <t>(Orang bagi setiap kilometer persegi)</t>
  </si>
  <si>
    <t>Population Density</t>
  </si>
  <si>
    <t>(Persons per square kilometre)</t>
  </si>
  <si>
    <t>Nisbah Jantina</t>
  </si>
  <si>
    <t>(Lelaki bagi setiap 1,000 perempuan)</t>
  </si>
  <si>
    <t>Sex Ratio</t>
  </si>
  <si>
    <t>(Males per 1,000 females)</t>
  </si>
  <si>
    <t>Sumber :  Jabatan Perancangan dan Kemajuan Ekonomi, Jabatan Perdana Menteri</t>
  </si>
  <si>
    <t>Source  :  Department of Economic Planning and Development, Prime Minister`s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</si>
</sst>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;[Red]#,##0"/>
  </numFmts>
  <fonts count="11" x14ac:knownFonts="1">
    <font>
      <sz val="10"/>
      <name val="Arial"/>
    </font>
    <font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b/>
      <i/>
      <sz val="12"/>
      <color indexed="9"/>
      <name val="Tahoma"/>
      <family val="2"/>
    </font>
    <font>
      <b/>
      <i/>
      <sz val="12"/>
      <name val="Tahoma"/>
      <family val="2"/>
    </font>
    <font>
      <i/>
      <sz val="12"/>
      <name val="Tahoma"/>
      <family val="2"/>
    </font>
    <font>
      <b/>
      <sz val="12"/>
      <color indexed="63"/>
      <name val="Tahoma"/>
      <family val="2"/>
    </font>
    <font>
      <sz val="12"/>
      <color indexed="63"/>
      <name val="Tahoma"/>
      <family val="2"/>
    </font>
    <font>
      <sz val="11"/>
      <name val="Tahoma"/>
      <family val="2"/>
    </font>
    <font>
      <i/>
      <sz val="1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6" fillId="0" borderId="2" xfId="0" applyFont="1" applyBorder="1" applyAlignment="1" applyProtection="1">
      <alignment horizontal="left" vertical="center" indent="1"/>
      <protection locked="0"/>
    </xf>
    <xf numFmtId="0" fontId="3" fillId="0" borderId="0" xfId="1" applyFont="1" applyAlignment="1">
      <alignment horizontal="left" vertical="center" indent="1"/>
    </xf>
    <xf numFmtId="165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indent="1"/>
    </xf>
    <xf numFmtId="165" fontId="7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5" fillId="0" borderId="0" xfId="1" applyFont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165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 indent="3"/>
    </xf>
    <xf numFmtId="0" fontId="6" fillId="0" borderId="0" xfId="1" applyFont="1" applyAlignment="1">
      <alignment horizontal="left" vertical="center" indent="3"/>
    </xf>
    <xf numFmtId="0" fontId="2" fillId="0" borderId="0" xfId="1" applyFont="1" applyAlignment="1">
      <alignment horizontal="left" vertical="center" indent="3"/>
    </xf>
    <xf numFmtId="0" fontId="5" fillId="0" borderId="0" xfId="1" applyFont="1" applyAlignment="1">
      <alignment horizontal="left" vertical="center" indent="3"/>
    </xf>
    <xf numFmtId="0" fontId="2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3" fillId="0" borderId="0" xfId="1" applyFont="1" applyAlignment="1">
      <alignment horizontal="left" vertical="center" indent="4"/>
    </xf>
    <xf numFmtId="0" fontId="6" fillId="0" borderId="0" xfId="1" applyFont="1" applyAlignment="1">
      <alignment horizontal="left" vertical="center" indent="4"/>
    </xf>
    <xf numFmtId="0" fontId="2" fillId="0" borderId="0" xfId="1" applyFont="1" applyAlignment="1">
      <alignment horizontal="left" vertical="center" indent="4"/>
    </xf>
    <xf numFmtId="0" fontId="5" fillId="0" borderId="0" xfId="1" applyFont="1" applyAlignment="1">
      <alignment horizontal="left" vertical="center" indent="4"/>
    </xf>
    <xf numFmtId="0" fontId="3" fillId="0" borderId="2" xfId="1" applyFont="1" applyBorder="1" applyAlignment="1">
      <alignment horizontal="left" vertical="center" indent="1"/>
    </xf>
    <xf numFmtId="165" fontId="3" fillId="0" borderId="2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64" fontId="3" fillId="0" borderId="1" xfId="1" applyNumberFormat="1" applyFont="1" applyBorder="1" applyAlignment="1" applyProtection="1">
      <alignment horizontal="right" vertical="center"/>
      <protection locked="0"/>
    </xf>
    <xf numFmtId="164" fontId="3" fillId="0" borderId="2" xfId="1" applyNumberFormat="1" applyFont="1" applyBorder="1" applyAlignment="1" applyProtection="1">
      <alignment horizontal="right" vertical="center"/>
      <protection locked="0"/>
    </xf>
  </cellXfs>
  <cellStyles count="2">
    <cellStyle name="Normal" xfId="0" builtinId="0"/>
    <cellStyle name="Normal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4">
    <tabColor indexed="42"/>
  </sheetPr>
  <dimension ref="A1:N163"/>
  <sheetViews>
    <sheetView tabSelected="1" defaultGridColor="0" view="pageBreakPreview" colorId="22" zoomScale="85" zoomScaleNormal="85" zoomScaleSheetLayoutView="85" workbookViewId="0">
      <selection activeCell="H13" sqref="H13"/>
    </sheetView>
  </sheetViews>
  <sheetFormatPr defaultColWidth="12.54296875" defaultRowHeight="15" x14ac:dyDescent="0.3"/>
  <cols>
    <col min="1" max="1" width="42.54296875" style="2" customWidth="1"/>
    <col min="2" max="6" width="13.7265625" style="2" customWidth="1"/>
    <col min="7" max="16384" width="12.54296875" style="2"/>
  </cols>
  <sheetData>
    <row r="1" spans="1:14" ht="19" customHeight="1" x14ac:dyDescent="0.3">
      <c r="A1" s="31" t="s">
        <v>0</v>
      </c>
      <c r="B1" s="31"/>
      <c r="C1" s="31"/>
      <c r="D1" s="31"/>
      <c r="E1" s="31"/>
      <c r="F1" s="31"/>
      <c r="G1" s="1"/>
      <c r="H1" s="1"/>
      <c r="I1" s="1"/>
      <c r="J1" s="1"/>
      <c r="K1" s="1"/>
      <c r="L1" s="1"/>
      <c r="M1" s="1"/>
      <c r="N1" s="1"/>
    </row>
    <row r="2" spans="1:14" ht="19" customHeight="1" x14ac:dyDescent="0.3">
      <c r="A2" s="32" t="s">
        <v>1</v>
      </c>
      <c r="B2" s="32"/>
      <c r="C2" s="32"/>
      <c r="D2" s="32"/>
      <c r="E2" s="32"/>
      <c r="F2" s="32"/>
      <c r="G2" s="1"/>
      <c r="H2" s="1"/>
      <c r="I2" s="1"/>
      <c r="J2" s="1"/>
      <c r="K2" s="1"/>
      <c r="L2" s="1"/>
      <c r="M2" s="1"/>
      <c r="N2" s="1"/>
    </row>
    <row r="3" spans="1:14" ht="9" customHeigh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7.149999999999999" customHeight="1" x14ac:dyDescent="0.3">
      <c r="A4" s="4" t="s">
        <v>2</v>
      </c>
      <c r="B4" s="33">
        <v>2009</v>
      </c>
      <c r="C4" s="33">
        <v>2010</v>
      </c>
      <c r="D4" s="33">
        <v>2011</v>
      </c>
      <c r="E4" s="33">
        <v>2012</v>
      </c>
      <c r="F4" s="33">
        <v>2013</v>
      </c>
      <c r="G4" s="1"/>
      <c r="H4" s="1"/>
      <c r="I4" s="1"/>
      <c r="J4" s="1"/>
      <c r="K4" s="1"/>
      <c r="L4" s="1"/>
      <c r="M4" s="1"/>
      <c r="N4" s="1"/>
    </row>
    <row r="5" spans="1:14" ht="17.149999999999999" customHeight="1" x14ac:dyDescent="0.3">
      <c r="A5" s="5" t="s">
        <v>3</v>
      </c>
      <c r="B5" s="34"/>
      <c r="C5" s="34"/>
      <c r="D5" s="34"/>
      <c r="E5" s="34"/>
      <c r="F5" s="34"/>
      <c r="G5" s="1"/>
      <c r="H5" s="1"/>
      <c r="I5" s="1"/>
      <c r="J5" s="1"/>
      <c r="K5" s="1"/>
      <c r="L5" s="1"/>
      <c r="M5" s="1"/>
      <c r="N5" s="1"/>
    </row>
    <row r="6" spans="1:14" ht="7" customHeight="1" x14ac:dyDescent="0.3">
      <c r="A6" s="6"/>
      <c r="B6" s="7"/>
      <c r="C6" s="7"/>
      <c r="D6" s="7"/>
      <c r="E6" s="7"/>
      <c r="F6" s="7"/>
      <c r="G6" s="1"/>
      <c r="H6" s="1"/>
      <c r="I6" s="1"/>
      <c r="J6" s="1"/>
      <c r="K6" s="1"/>
      <c r="L6" s="1"/>
      <c r="M6" s="1"/>
      <c r="N6" s="1"/>
    </row>
    <row r="7" spans="1:14" s="11" customFormat="1" ht="17.149999999999999" customHeight="1" x14ac:dyDescent="0.3">
      <c r="A7" s="8" t="s">
        <v>4</v>
      </c>
      <c r="B7" s="9"/>
      <c r="C7" s="9"/>
      <c r="D7" s="9"/>
      <c r="E7" s="9"/>
      <c r="F7" s="9"/>
      <c r="G7" s="10"/>
      <c r="H7" s="10"/>
      <c r="I7" s="10"/>
      <c r="J7" s="10"/>
      <c r="K7" s="10"/>
      <c r="L7" s="10"/>
      <c r="M7" s="10"/>
      <c r="N7" s="10"/>
    </row>
    <row r="8" spans="1:14" s="11" customFormat="1" ht="17.149999999999999" customHeight="1" x14ac:dyDescent="0.3">
      <c r="A8" s="12" t="s">
        <v>5</v>
      </c>
      <c r="B8" s="9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</row>
    <row r="9" spans="1:14" ht="7" customHeight="1" x14ac:dyDescent="0.3">
      <c r="A9" s="13"/>
      <c r="B9" s="14"/>
      <c r="C9" s="14"/>
      <c r="D9" s="14"/>
      <c r="E9" s="14"/>
      <c r="F9" s="14"/>
      <c r="G9" s="1"/>
      <c r="H9" s="1"/>
      <c r="I9" s="1"/>
      <c r="J9" s="1"/>
      <c r="K9" s="1"/>
      <c r="L9" s="1"/>
      <c r="M9" s="1"/>
      <c r="N9" s="1"/>
    </row>
    <row r="10" spans="1:14" ht="17.149999999999999" customHeight="1" x14ac:dyDescent="0.3">
      <c r="A10" s="15" t="s">
        <v>6</v>
      </c>
      <c r="B10" s="14">
        <v>196300</v>
      </c>
      <c r="C10" s="14">
        <v>199800</v>
      </c>
      <c r="D10" s="14">
        <v>203144</v>
      </c>
      <c r="E10" s="14">
        <v>206700</v>
      </c>
      <c r="F10" s="14">
        <v>210300</v>
      </c>
      <c r="G10" s="1"/>
      <c r="H10" s="1"/>
      <c r="I10" s="1"/>
      <c r="J10" s="1"/>
      <c r="K10" s="1"/>
      <c r="L10" s="1"/>
      <c r="M10" s="1"/>
      <c r="N10" s="1"/>
    </row>
    <row r="11" spans="1:14" ht="17.149999999999999" customHeight="1" x14ac:dyDescent="0.3">
      <c r="A11" s="16" t="s">
        <v>7</v>
      </c>
      <c r="B11" s="14"/>
      <c r="C11" s="14"/>
      <c r="D11" s="14"/>
      <c r="E11" s="14"/>
      <c r="F11" s="14"/>
      <c r="G11" s="1"/>
      <c r="H11" s="1"/>
      <c r="I11" s="1"/>
      <c r="J11" s="1"/>
      <c r="K11" s="1"/>
      <c r="L11" s="1"/>
      <c r="M11" s="1"/>
      <c r="N11" s="1"/>
    </row>
    <row r="12" spans="1:14" ht="7" customHeight="1" x14ac:dyDescent="0.3">
      <c r="A12" s="16"/>
      <c r="B12" s="14"/>
      <c r="C12" s="14"/>
      <c r="D12" s="14"/>
      <c r="E12" s="14"/>
      <c r="F12" s="14"/>
      <c r="G12" s="1"/>
      <c r="H12" s="1"/>
      <c r="I12" s="1"/>
      <c r="J12" s="1"/>
      <c r="K12" s="1"/>
      <c r="L12" s="1"/>
      <c r="M12" s="1"/>
      <c r="N12" s="1"/>
    </row>
    <row r="13" spans="1:14" ht="17.149999999999999" customHeight="1" x14ac:dyDescent="0.3">
      <c r="A13" s="15" t="s">
        <v>8</v>
      </c>
      <c r="B13" s="14">
        <v>183800</v>
      </c>
      <c r="C13" s="14">
        <v>187000</v>
      </c>
      <c r="D13" s="14">
        <v>190228</v>
      </c>
      <c r="E13" s="14">
        <v>193100</v>
      </c>
      <c r="F13" s="14">
        <v>195900</v>
      </c>
      <c r="G13" s="1"/>
      <c r="H13" s="1"/>
      <c r="I13" s="1"/>
      <c r="J13" s="1"/>
      <c r="K13" s="1"/>
      <c r="L13" s="1"/>
      <c r="M13" s="1"/>
      <c r="N13" s="1"/>
    </row>
    <row r="14" spans="1:14" ht="17.149999999999999" customHeight="1" x14ac:dyDescent="0.3">
      <c r="A14" s="16" t="s">
        <v>9</v>
      </c>
      <c r="B14" s="14"/>
      <c r="C14" s="14"/>
      <c r="D14" s="14"/>
      <c r="E14" s="14"/>
      <c r="F14" s="14"/>
      <c r="G14" s="1"/>
      <c r="H14" s="1"/>
      <c r="I14" s="1"/>
      <c r="J14" s="1"/>
      <c r="K14" s="1"/>
      <c r="L14" s="1"/>
      <c r="M14" s="1"/>
      <c r="N14" s="1"/>
    </row>
    <row r="15" spans="1:14" ht="7" customHeight="1" x14ac:dyDescent="0.3">
      <c r="A15" s="16"/>
      <c r="B15" s="14"/>
      <c r="C15" s="14"/>
      <c r="D15" s="14"/>
      <c r="E15" s="14"/>
      <c r="F15" s="14"/>
      <c r="G15" s="1"/>
      <c r="H15" s="1"/>
      <c r="I15" s="1"/>
      <c r="J15" s="1"/>
      <c r="K15" s="1"/>
      <c r="L15" s="1"/>
      <c r="M15" s="1"/>
      <c r="N15" s="1"/>
    </row>
    <row r="16" spans="1:14" ht="17.149999999999999" customHeight="1" x14ac:dyDescent="0.3">
      <c r="A16" s="17" t="s">
        <v>10</v>
      </c>
      <c r="B16" s="9">
        <f>SUM(B10:B13)</f>
        <v>380100</v>
      </c>
      <c r="C16" s="9">
        <f>SUM(C10:C13)</f>
        <v>386800</v>
      </c>
      <c r="D16" s="9">
        <f>SUM(D10:D13)</f>
        <v>393372</v>
      </c>
      <c r="E16" s="9">
        <f>SUM(E10:E13)</f>
        <v>399800</v>
      </c>
      <c r="F16" s="9">
        <f>SUM(F10:F13)</f>
        <v>406200</v>
      </c>
      <c r="G16" s="1"/>
      <c r="H16" s="1"/>
      <c r="I16" s="1"/>
      <c r="J16" s="1"/>
      <c r="K16" s="1"/>
      <c r="L16" s="1"/>
      <c r="M16" s="1"/>
      <c r="N16" s="1"/>
    </row>
    <row r="17" spans="1:14" ht="17.149999999999999" customHeight="1" x14ac:dyDescent="0.3">
      <c r="A17" s="18" t="s">
        <v>11</v>
      </c>
      <c r="B17" s="9"/>
      <c r="C17" s="9"/>
      <c r="D17" s="9"/>
      <c r="E17" s="9"/>
      <c r="F17" s="9"/>
      <c r="G17" s="1"/>
      <c r="H17" s="1"/>
      <c r="I17" s="1"/>
      <c r="J17" s="1"/>
      <c r="K17" s="1"/>
      <c r="L17" s="1"/>
      <c r="M17" s="1"/>
      <c r="N17" s="1"/>
    </row>
    <row r="18" spans="1:14" ht="15" customHeight="1" x14ac:dyDescent="0.3">
      <c r="A18" s="6"/>
      <c r="B18" s="14"/>
      <c r="C18" s="14"/>
      <c r="D18" s="14"/>
      <c r="E18" s="14"/>
      <c r="F18" s="14"/>
      <c r="G18" s="1"/>
      <c r="H18" s="1"/>
      <c r="I18" s="1"/>
      <c r="J18" s="1"/>
      <c r="K18" s="1"/>
      <c r="L18" s="1"/>
      <c r="M18" s="1"/>
      <c r="N18" s="1"/>
    </row>
    <row r="19" spans="1:14" s="11" customFormat="1" ht="17.149999999999999" customHeight="1" x14ac:dyDescent="0.3">
      <c r="A19" s="19" t="s">
        <v>12</v>
      </c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</row>
    <row r="20" spans="1:14" s="11" customFormat="1" ht="17.149999999999999" customHeight="1" x14ac:dyDescent="0.3">
      <c r="A20" s="20" t="s">
        <v>13</v>
      </c>
      <c r="B20" s="9"/>
      <c r="C20" s="9"/>
      <c r="D20" s="9"/>
      <c r="E20" s="9"/>
      <c r="F20" s="9"/>
      <c r="G20" s="10"/>
      <c r="H20" s="10"/>
      <c r="I20" s="10"/>
      <c r="J20" s="10"/>
      <c r="K20" s="10"/>
      <c r="L20" s="10"/>
      <c r="M20" s="10"/>
      <c r="N20" s="10"/>
    </row>
    <row r="21" spans="1:14" s="11" customFormat="1" ht="17.149999999999999" customHeight="1" x14ac:dyDescent="0.3">
      <c r="A21" s="21" t="s">
        <v>14</v>
      </c>
      <c r="B21" s="9"/>
      <c r="C21" s="9"/>
      <c r="D21" s="9"/>
      <c r="E21" s="9"/>
      <c r="F21" s="9"/>
      <c r="G21" s="10"/>
      <c r="H21" s="10"/>
      <c r="I21" s="10"/>
      <c r="J21" s="10"/>
      <c r="K21" s="10"/>
      <c r="L21" s="10"/>
      <c r="M21" s="10"/>
      <c r="N21" s="10"/>
    </row>
    <row r="22" spans="1:14" s="11" customFormat="1" ht="17.149999999999999" customHeight="1" x14ac:dyDescent="0.3">
      <c r="A22" s="22" t="s">
        <v>15</v>
      </c>
      <c r="B22" s="9"/>
      <c r="C22" s="9"/>
      <c r="D22" s="9"/>
      <c r="E22" s="9"/>
      <c r="F22" s="9"/>
      <c r="G22" s="10"/>
      <c r="H22" s="10"/>
      <c r="I22" s="10"/>
      <c r="J22" s="10"/>
      <c r="K22" s="10"/>
      <c r="L22" s="10"/>
      <c r="M22" s="10"/>
      <c r="N22" s="10"/>
    </row>
    <row r="23" spans="1:14" ht="7" customHeight="1" x14ac:dyDescent="0.3">
      <c r="A23" s="6"/>
      <c r="B23" s="14"/>
      <c r="C23" s="14"/>
      <c r="D23" s="14"/>
      <c r="E23" s="14"/>
      <c r="F23" s="14"/>
      <c r="G23" s="1"/>
      <c r="H23" s="1"/>
      <c r="I23" s="1"/>
      <c r="J23" s="1"/>
      <c r="K23" s="1"/>
      <c r="L23" s="1"/>
      <c r="M23" s="1"/>
      <c r="N23" s="1"/>
    </row>
    <row r="24" spans="1:14" ht="17.149999999999999" customHeight="1" x14ac:dyDescent="0.3">
      <c r="A24" s="23" t="s">
        <v>6</v>
      </c>
      <c r="B24" s="14">
        <f>B10/5765</f>
        <v>34.050303555941021</v>
      </c>
      <c r="C24" s="14">
        <f>C10/5765</f>
        <v>34.657415437987858</v>
      </c>
      <c r="D24" s="14">
        <f>D10/5765</f>
        <v>35.237467476149178</v>
      </c>
      <c r="E24" s="14">
        <f>E10/5765</f>
        <v>35.854293148308763</v>
      </c>
      <c r="F24" s="14">
        <f>F10/5765</f>
        <v>36.478751084128362</v>
      </c>
      <c r="G24" s="1"/>
      <c r="H24" s="1"/>
      <c r="I24" s="1"/>
      <c r="J24" s="1"/>
      <c r="K24" s="1"/>
      <c r="L24" s="1"/>
      <c r="M24" s="1"/>
      <c r="N24" s="1"/>
    </row>
    <row r="25" spans="1:14" ht="17.149999999999999" customHeight="1" x14ac:dyDescent="0.3">
      <c r="A25" s="24" t="s">
        <v>7</v>
      </c>
      <c r="B25" s="14"/>
      <c r="C25" s="14"/>
      <c r="D25" s="14"/>
      <c r="E25" s="14"/>
      <c r="F25" s="14"/>
      <c r="G25" s="1"/>
      <c r="H25" s="1"/>
      <c r="I25" s="1"/>
      <c r="J25" s="1"/>
      <c r="K25" s="1"/>
      <c r="L25" s="1"/>
      <c r="M25" s="1"/>
      <c r="N25" s="1"/>
    </row>
    <row r="26" spans="1:14" ht="7" customHeight="1" x14ac:dyDescent="0.3">
      <c r="A26" s="24"/>
      <c r="B26" s="14"/>
      <c r="C26" s="14"/>
      <c r="D26" s="14"/>
      <c r="E26" s="14"/>
      <c r="F26" s="14"/>
      <c r="G26" s="1"/>
      <c r="H26" s="1"/>
      <c r="I26" s="1"/>
      <c r="J26" s="1"/>
      <c r="K26" s="1"/>
      <c r="L26" s="1"/>
      <c r="M26" s="1"/>
      <c r="N26" s="1"/>
    </row>
    <row r="27" spans="1:14" ht="17.149999999999999" customHeight="1" x14ac:dyDescent="0.3">
      <c r="A27" s="23" t="s">
        <v>8</v>
      </c>
      <c r="B27" s="14">
        <f>B13/5765</f>
        <v>31.882046834345186</v>
      </c>
      <c r="C27" s="14">
        <f>C13/5765</f>
        <v>32.437120555073719</v>
      </c>
      <c r="D27" s="14">
        <f>D13/5765</f>
        <v>32.997051170858633</v>
      </c>
      <c r="E27" s="14">
        <f>E13/5765</f>
        <v>33.495229835212491</v>
      </c>
      <c r="F27" s="14">
        <f>F13/5765</f>
        <v>33.980919340849958</v>
      </c>
      <c r="G27" s="1"/>
      <c r="H27" s="1"/>
      <c r="I27" s="1"/>
      <c r="J27" s="1"/>
      <c r="K27" s="1"/>
      <c r="L27" s="1"/>
      <c r="M27" s="1"/>
      <c r="N27" s="1"/>
    </row>
    <row r="28" spans="1:14" ht="17.149999999999999" customHeight="1" x14ac:dyDescent="0.3">
      <c r="A28" s="24" t="s">
        <v>9</v>
      </c>
      <c r="B28" s="14"/>
      <c r="C28" s="14"/>
      <c r="D28" s="14"/>
      <c r="E28" s="14"/>
      <c r="F28" s="14"/>
      <c r="G28" s="1"/>
      <c r="H28" s="1"/>
      <c r="I28" s="1"/>
      <c r="J28" s="1"/>
      <c r="K28" s="1"/>
      <c r="L28" s="1"/>
      <c r="M28" s="1"/>
      <c r="N28" s="1"/>
    </row>
    <row r="29" spans="1:14" ht="7" customHeight="1" x14ac:dyDescent="0.3">
      <c r="A29" s="24"/>
      <c r="B29" s="14"/>
      <c r="C29" s="14"/>
      <c r="D29" s="14"/>
      <c r="E29" s="14"/>
      <c r="F29" s="14"/>
      <c r="G29" s="1"/>
      <c r="H29" s="1"/>
      <c r="I29" s="1"/>
      <c r="J29" s="1"/>
      <c r="K29" s="1"/>
      <c r="L29" s="1"/>
      <c r="M29" s="1"/>
      <c r="N29" s="1"/>
    </row>
    <row r="30" spans="1:14" ht="17.149999999999999" customHeight="1" x14ac:dyDescent="0.3">
      <c r="A30" s="25" t="s">
        <v>10</v>
      </c>
      <c r="B30" s="9">
        <f>B16/5765</f>
        <v>65.932350390286203</v>
      </c>
      <c r="C30" s="9">
        <f>C16/5765</f>
        <v>67.094535993061584</v>
      </c>
      <c r="D30" s="9">
        <f>D16/5765</f>
        <v>68.234518647007803</v>
      </c>
      <c r="E30" s="9">
        <f>E16/5765</f>
        <v>69.349522983521254</v>
      </c>
      <c r="F30" s="9">
        <f>F16/5765</f>
        <v>70.459670424978313</v>
      </c>
      <c r="G30" s="1"/>
      <c r="H30" s="1"/>
      <c r="I30" s="1"/>
      <c r="J30" s="1"/>
      <c r="K30" s="1"/>
      <c r="L30" s="1"/>
      <c r="M30" s="1"/>
      <c r="N30" s="1"/>
    </row>
    <row r="31" spans="1:14" ht="17.149999999999999" customHeight="1" x14ac:dyDescent="0.3">
      <c r="A31" s="26" t="s">
        <v>11</v>
      </c>
      <c r="B31" s="9"/>
      <c r="C31" s="9"/>
      <c r="D31" s="9"/>
      <c r="E31" s="9"/>
      <c r="F31" s="9"/>
      <c r="G31" s="1"/>
      <c r="H31" s="1"/>
      <c r="I31" s="1"/>
      <c r="J31" s="1"/>
      <c r="K31" s="1"/>
      <c r="L31" s="1"/>
      <c r="M31" s="1"/>
      <c r="N31" s="1"/>
    </row>
    <row r="32" spans="1:14" ht="15" customHeight="1" x14ac:dyDescent="0.3">
      <c r="A32" s="6"/>
      <c r="B32" s="14"/>
      <c r="C32" s="14"/>
      <c r="D32" s="14"/>
      <c r="E32" s="14"/>
      <c r="F32" s="14"/>
      <c r="G32" s="1"/>
      <c r="H32" s="1"/>
      <c r="I32" s="1"/>
      <c r="J32" s="1"/>
      <c r="K32" s="1"/>
      <c r="L32" s="1"/>
      <c r="M32" s="1"/>
      <c r="N32" s="1"/>
    </row>
    <row r="33" spans="1:14" ht="17.149999999999999" customHeight="1" x14ac:dyDescent="0.3">
      <c r="A33" s="19" t="s">
        <v>16</v>
      </c>
      <c r="B33" s="9">
        <f>(B10/B13)*1000</f>
        <v>1068.0087051142546</v>
      </c>
      <c r="C33" s="9">
        <f>(C10/C13)*1000</f>
        <v>1068.4491978609624</v>
      </c>
      <c r="D33" s="9">
        <f>(D10/D13)*1000</f>
        <v>1067.8974704039363</v>
      </c>
      <c r="E33" s="9">
        <f>(E10/E13)*1000</f>
        <v>1070.4298291040911</v>
      </c>
      <c r="F33" s="9">
        <f>(F10/F13)*1000</f>
        <v>1073.5068912710565</v>
      </c>
      <c r="G33" s="1"/>
      <c r="H33" s="1"/>
      <c r="I33" s="1"/>
      <c r="J33" s="1"/>
      <c r="K33" s="1"/>
      <c r="L33" s="1"/>
      <c r="M33" s="1"/>
      <c r="N33" s="1"/>
    </row>
    <row r="34" spans="1:14" ht="17.149999999999999" customHeight="1" x14ac:dyDescent="0.3">
      <c r="A34" s="20" t="s">
        <v>17</v>
      </c>
      <c r="B34" s="9"/>
      <c r="C34" s="9"/>
      <c r="D34" s="9"/>
      <c r="E34" s="9"/>
      <c r="F34" s="9"/>
      <c r="G34" s="1"/>
      <c r="H34" s="1"/>
      <c r="I34" s="1"/>
      <c r="J34" s="1"/>
      <c r="K34" s="1"/>
      <c r="L34" s="1"/>
      <c r="M34" s="1"/>
      <c r="N34" s="1"/>
    </row>
    <row r="35" spans="1:14" ht="17.149999999999999" customHeight="1" x14ac:dyDescent="0.3">
      <c r="A35" s="21" t="s">
        <v>18</v>
      </c>
      <c r="B35" s="9"/>
      <c r="C35" s="9"/>
      <c r="D35" s="9"/>
      <c r="E35" s="9"/>
      <c r="F35" s="9"/>
      <c r="G35" s="1"/>
      <c r="H35" s="1"/>
      <c r="I35" s="1"/>
      <c r="J35" s="1"/>
      <c r="K35" s="1"/>
      <c r="L35" s="1"/>
      <c r="M35" s="1"/>
      <c r="N35" s="1"/>
    </row>
    <row r="36" spans="1:14" s="6" customFormat="1" ht="17.149999999999999" customHeight="1" x14ac:dyDescent="0.25">
      <c r="A36" s="22" t="s">
        <v>19</v>
      </c>
      <c r="B36" s="9"/>
      <c r="C36" s="9"/>
      <c r="D36" s="9"/>
      <c r="E36" s="9"/>
      <c r="F36" s="9"/>
    </row>
    <row r="37" spans="1:14" ht="7" customHeight="1" x14ac:dyDescent="0.3">
      <c r="A37" s="27"/>
      <c r="B37" s="28"/>
      <c r="C37" s="28"/>
      <c r="D37" s="28"/>
      <c r="E37" s="28"/>
      <c r="F37" s="28"/>
      <c r="G37" s="1"/>
      <c r="H37" s="1"/>
      <c r="I37" s="1"/>
      <c r="J37" s="1"/>
      <c r="K37" s="1"/>
      <c r="L37" s="1"/>
      <c r="M37" s="1"/>
      <c r="N37" s="1"/>
    </row>
    <row r="38" spans="1:14" ht="9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3">
      <c r="A39" s="29" t="s">
        <v>20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" customHeight="1" x14ac:dyDescent="0.3">
      <c r="A40" s="30" t="s">
        <v>21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" customHeight="1" x14ac:dyDescent="0.3">
      <c r="A41" s="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" customHeight="1" x14ac:dyDescent="0.3">
      <c r="A42" s="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" customHeight="1" x14ac:dyDescent="0.3">
      <c r="A43" s="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" customHeight="1" x14ac:dyDescent="0.3">
      <c r="A44" s="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" customHeight="1" x14ac:dyDescent="0.3">
      <c r="A45" s="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" customHeight="1" x14ac:dyDescent="0.3">
      <c r="A46" s="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" customHeight="1" x14ac:dyDescent="0.3">
      <c r="A47" s="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" customHeight="1" x14ac:dyDescent="0.3">
      <c r="A48" s="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" customHeight="1" x14ac:dyDescent="0.3">
      <c r="A49" s="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" customHeight="1" x14ac:dyDescent="0.3">
      <c r="A50" s="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" customHeight="1" x14ac:dyDescent="0.3">
      <c r="A51" s="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" customHeight="1" x14ac:dyDescent="0.3">
      <c r="A52" s="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" customHeight="1" x14ac:dyDescent="0.3">
      <c r="A53" s="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" customHeight="1" x14ac:dyDescent="0.3">
      <c r="A54" s="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" customHeight="1" x14ac:dyDescent="0.3">
      <c r="A55" s="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" customHeight="1" x14ac:dyDescent="0.3">
      <c r="A56" s="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" customHeight="1" x14ac:dyDescent="0.3">
      <c r="A57" s="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" customHeight="1" x14ac:dyDescent="0.3">
      <c r="A58" s="3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" customHeight="1" x14ac:dyDescent="0.3">
      <c r="A59" s="3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</sheetData>
  <mergeCells count="7">
    <mergeCell ref="A1:F1"/>
    <mergeCell ref="A2:F2"/>
    <mergeCell ref="B4:B5"/>
    <mergeCell ref="C4:C5"/>
    <mergeCell ref="D4:D5"/>
    <mergeCell ref="E4:E5"/>
    <mergeCell ref="F4:F5"/>
  </mergeCells>
  <printOptions horizontalCentered="1"/>
  <pageMargins left="0.75" right="0.75" top="0.75" bottom="1.8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2014-11-20T07:14:29Z</dcterms:created>
  <dcterms:modified xsi:type="dcterms:W3CDTF">2025-12-17T02:17:10Z</dcterms:modified>
</cp:coreProperties>
</file>